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ersonal- und Sozialwesen Vergabe\02 Projekte\2026\SC-102-KC8-2026 Quartier 11 Evershagen - Unterhaltsreinigung\06 Vergabeunterlagen\"/>
    </mc:Choice>
  </mc:AlternateContent>
  <xr:revisionPtr revIDLastSave="0" documentId="13_ncr:1_{AC91C744-F520-40C3-8AA1-DB6B953CB415}" xr6:coauthVersionLast="47" xr6:coauthVersionMax="47" xr10:uidLastSave="{00000000-0000-0000-0000-000000000000}"/>
  <workbookProtection workbookAlgorithmName="SHA-512" workbookHashValue="lyEBTjJvo4laSn5nzS9jWlmV77QIgVomFbH0x3u8vxdNOVY+Dl26eBY2nZ1BZely2QJWFQksNTgP5yXtZWrfOw==" workbookSaltValue="k4HIY+2LmL6uPUVOGI0i5A==" workbookSpinCount="100000" lockStructure="1"/>
  <bookViews>
    <workbookView xWindow="5316" yWindow="4044" windowWidth="30960" windowHeight="12120" xr2:uid="{CBBA3AD5-61F3-407A-9E75-2F3A3FC3DBC5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8" i="1" l="1"/>
  <c r="D29" i="1"/>
  <c r="D25" i="1"/>
  <c r="D30" i="1" l="1"/>
  <c r="E27" i="1"/>
  <c r="E29" i="1"/>
  <c r="E20" i="1" l="1"/>
  <c r="E21" i="1"/>
  <c r="E22" i="1"/>
  <c r="E23" i="1"/>
  <c r="E24" i="1"/>
  <c r="E19" i="1"/>
  <c r="E25" i="1" l="1"/>
  <c r="E30" i="1" l="1"/>
  <c r="D31" i="1" s="1"/>
</calcChain>
</file>

<file path=xl/sharedStrings.xml><?xml version="1.0" encoding="utf-8"?>
<sst xmlns="http://schemas.openxmlformats.org/spreadsheetml/2006/main" count="37" uniqueCount="37">
  <si>
    <t>2. Lohngebundene Kosten</t>
  </si>
  <si>
    <t>Krankenversicherung</t>
  </si>
  <si>
    <t>Rentenversicherung</t>
  </si>
  <si>
    <t>Arbeitslosenversicherung</t>
  </si>
  <si>
    <t>Pflegeversicherung</t>
  </si>
  <si>
    <t>%</t>
  </si>
  <si>
    <t>€</t>
  </si>
  <si>
    <t>prozentualer Anteil der Lohn- und lohngebundenen Kosten am Stundenverrechnungssatz:</t>
  </si>
  <si>
    <t>Leistung:</t>
  </si>
  <si>
    <t>Vergabenummer:</t>
  </si>
  <si>
    <t xml:space="preserve">Maßnahme: </t>
  </si>
  <si>
    <t>Glas- und Fassadenreinigungsarbeiten (Lohngruppe 6)</t>
  </si>
  <si>
    <t>wöchentliche Reinigungsarbeiten</t>
  </si>
  <si>
    <t>halbjährliche Reinigungsarbeiten</t>
  </si>
  <si>
    <t>der vorgenannte Stundenverrechnungssatz ist kalkuliert für folgende Reinigungsleistungen:</t>
  </si>
  <si>
    <t xml:space="preserve">*Aufschlüsselung der einzelnen Lohnbestandteile auf gesondertes Verlangen der Vergabestelle </t>
  </si>
  <si>
    <t>2.1 Sozialversicherungsbeiträge (AG-Anteil)</t>
  </si>
  <si>
    <t>Hinweis:</t>
  </si>
  <si>
    <t>Die Kalkulation erfolgt zum gegenwärtigen Stand von Lohntarifverträgen oder aktueller einschlägiger Gesetzgebung!</t>
  </si>
  <si>
    <t>weitere*</t>
  </si>
  <si>
    <t>vierteljährliche Reinigungsarbeiten (wenn vorhanden)</t>
  </si>
  <si>
    <t>Summe Zuschlag für Festkosten (Pos. 3+4)</t>
  </si>
  <si>
    <t>Gesamtsatz = Stundenverrechnungssatz (Pos. 1-4)</t>
  </si>
  <si>
    <t xml:space="preserve">Summe lohngebundene Kosten (Pos. 2.1+ 2.2) </t>
  </si>
  <si>
    <t>Aufschlüsselung Stundenverrechnungssatz</t>
  </si>
  <si>
    <t>1. Produktiver Stundenlohn (Tariflohn)</t>
  </si>
  <si>
    <r>
      <t xml:space="preserve">2.2 Sonstige </t>
    </r>
    <r>
      <rPr>
        <sz val="11"/>
        <color theme="1"/>
        <rFont val="Arial"/>
        <family val="2"/>
      </rPr>
      <t>(z.B. gesetzl. Feiertage; Urlaubs-/Weihnachtsgeld; Lohnfortzahlung im Krankheitsfall; Arbeitsfreistellung; Haftpflichtversicherung)</t>
    </r>
  </si>
  <si>
    <t xml:space="preserve">4. Zuschlag für Gewinn und Wagnis </t>
  </si>
  <si>
    <t>(zutreffende Felder ankreuzen)</t>
  </si>
  <si>
    <r>
      <t>3. auftrags-/unternehmensbezogene Kosten</t>
    </r>
    <r>
      <rPr>
        <sz val="11"/>
        <color theme="1"/>
        <rFont val="Arial"/>
        <family val="2"/>
      </rPr>
      <t xml:space="preserve"> (z.B. Fahrkosten; Material; Geräte; Verwaltung; Steuern)*</t>
    </r>
  </si>
  <si>
    <t>Bitte füllen Sie die gelb hinterlegten Felder aus.</t>
  </si>
  <si>
    <t>jährliche Reinigungsarbeiten</t>
  </si>
  <si>
    <t xml:space="preserve">Unterhaltsreinigung Treppenhäuser Rostock- Evershagen-Quartier 11- </t>
  </si>
  <si>
    <t>WIRO Wohnen in Rostock Wohnungsgesellschaft mbH-KC8</t>
  </si>
  <si>
    <t xml:space="preserve">Unterhaltsreinigung Treppenhäuser Rostock- Evershagen-Quartier 11 </t>
  </si>
  <si>
    <t>SC-102-KC8-2026</t>
  </si>
  <si>
    <t>14-tägige Reinigungsarbeiten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</si>
</sst>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56">
    <xf numFmtId="0" fontId="0" fillId="0" borderId="0" xfId="0"/>
    <xf numFmtId="2" fontId="8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Protection="1">
      <protection locked="0"/>
    </xf>
    <xf numFmtId="10" fontId="9" fillId="6" borderId="1" xfId="1" applyNumberFormat="1" applyFont="1" applyFill="1" applyBorder="1" applyAlignment="1" applyProtection="1">
      <alignment vertical="center" wrapText="1"/>
    </xf>
    <xf numFmtId="9" fontId="0" fillId="0" borderId="0" xfId="1" applyFont="1" applyProtection="1"/>
    <xf numFmtId="0" fontId="0" fillId="0" borderId="0" xfId="0" applyProtection="1"/>
    <xf numFmtId="0" fontId="15" fillId="0" borderId="0" xfId="0" applyFont="1" applyProtection="1"/>
    <xf numFmtId="0" fontId="11" fillId="0" borderId="0" xfId="0" applyFont="1" applyProtection="1"/>
    <xf numFmtId="0" fontId="13" fillId="0" borderId="0" xfId="0" applyFont="1" applyProtection="1"/>
    <xf numFmtId="0" fontId="13" fillId="3" borderId="0" xfId="0" applyFont="1" applyFill="1" applyProtection="1"/>
    <xf numFmtId="0" fontId="0" fillId="0" borderId="1" xfId="0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left" vertical="center" wrapText="1"/>
    </xf>
    <xf numFmtId="2" fontId="8" fillId="0" borderId="1" xfId="0" applyNumberFormat="1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/>
    </xf>
    <xf numFmtId="2" fontId="0" fillId="0" borderId="1" xfId="0" applyNumberForma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/>
    </xf>
    <xf numFmtId="2" fontId="4" fillId="0" borderId="1" xfId="0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right"/>
    </xf>
    <xf numFmtId="2" fontId="8" fillId="3" borderId="1" xfId="0" applyNumberFormat="1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right" wrapText="1"/>
    </xf>
    <xf numFmtId="0" fontId="7" fillId="0" borderId="3" xfId="0" applyFont="1" applyBorder="1" applyAlignment="1" applyProtection="1">
      <alignment horizontal="right" wrapText="1"/>
    </xf>
    <xf numFmtId="0" fontId="7" fillId="0" borderId="4" xfId="0" applyFont="1" applyBorder="1" applyAlignment="1" applyProtection="1">
      <alignment horizontal="right" wrapText="1"/>
    </xf>
    <xf numFmtId="0" fontId="6" fillId="0" borderId="2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4" fillId="4" borderId="1" xfId="0" applyFont="1" applyFill="1" applyBorder="1" applyAlignment="1" applyProtection="1">
      <alignment horizontal="left" vertical="center"/>
    </xf>
    <xf numFmtId="2" fontId="4" fillId="4" borderId="1" xfId="0" applyNumberFormat="1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left" vertical="center"/>
    </xf>
    <xf numFmtId="0" fontId="4" fillId="3" borderId="3" xfId="0" applyFont="1" applyFill="1" applyBorder="1" applyAlignment="1" applyProtection="1">
      <alignment horizontal="left" vertical="center"/>
    </xf>
    <xf numFmtId="0" fontId="4" fillId="3" borderId="4" xfId="0" applyFont="1" applyFill="1" applyBorder="1" applyAlignment="1" applyProtection="1">
      <alignment horizontal="left" vertical="center"/>
    </xf>
    <xf numFmtId="2" fontId="4" fillId="3" borderId="1" xfId="0" applyNumberFormat="1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horizontal="left" vertical="center" wrapText="1"/>
    </xf>
    <xf numFmtId="0" fontId="4" fillId="3" borderId="4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0" fontId="4" fillId="4" borderId="1" xfId="0" applyFont="1" applyFill="1" applyBorder="1" applyAlignment="1" applyProtection="1">
      <alignment horizontal="left" vertical="center" wrapText="1"/>
    </xf>
    <xf numFmtId="2" fontId="4" fillId="4" borderId="1" xfId="0" applyNumberFormat="1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 applyProtection="1">
      <alignment horizontal="left" vertical="center" wrapText="1"/>
    </xf>
    <xf numFmtId="0" fontId="8" fillId="5" borderId="1" xfId="0" applyFont="1" applyFill="1" applyBorder="1" applyAlignment="1" applyProtection="1">
      <alignment horizontal="left" vertical="center" wrapText="1"/>
    </xf>
    <xf numFmtId="2" fontId="8" fillId="5" borderId="1" xfId="0" applyNumberFormat="1" applyFont="1" applyFill="1" applyBorder="1" applyProtection="1"/>
    <xf numFmtId="0" fontId="9" fillId="6" borderId="2" xfId="0" applyFont="1" applyFill="1" applyBorder="1" applyAlignment="1" applyProtection="1">
      <alignment horizontal="left" vertical="center" wrapText="1"/>
    </xf>
    <xf numFmtId="0" fontId="9" fillId="6" borderId="3" xfId="0" applyFont="1" applyFill="1" applyBorder="1" applyAlignment="1" applyProtection="1">
      <alignment horizontal="left" vertical="center" wrapText="1"/>
    </xf>
    <xf numFmtId="0" fontId="9" fillId="6" borderId="4" xfId="0" applyFont="1" applyFill="1" applyBorder="1" applyAlignment="1" applyProtection="1">
      <alignment horizontal="left" vertical="center" wrapText="1"/>
    </xf>
    <xf numFmtId="0" fontId="7" fillId="0" borderId="0" xfId="0" applyFont="1" applyProtection="1"/>
    <xf numFmtId="0" fontId="8" fillId="0" borderId="0" xfId="0" applyFont="1" applyProtection="1"/>
    <xf numFmtId="0" fontId="4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8" fillId="0" borderId="1" xfId="0" applyFont="1" applyBorder="1" applyAlignment="1" applyProtection="1">
      <alignment horizontal="left"/>
    </xf>
    <xf numFmtId="0" fontId="1" fillId="0" borderId="1" xfId="0" applyFont="1" applyBorder="1" applyAlignment="1" applyProtection="1">
      <alignment horizontal="left"/>
    </xf>
    <xf numFmtId="0" fontId="8" fillId="0" borderId="2" xfId="0" applyFont="1" applyBorder="1" applyAlignment="1" applyProtection="1">
      <alignment horizontal="left" wrapText="1"/>
    </xf>
    <xf numFmtId="0" fontId="8" fillId="0" borderId="4" xfId="0" applyFont="1" applyBorder="1" applyAlignment="1" applyProtection="1">
      <alignment horizontal="left" wrapText="1"/>
    </xf>
    <xf numFmtId="0" fontId="2" fillId="0" borderId="1" xfId="0" applyFont="1" applyBorder="1" applyAlignment="1" applyProtection="1">
      <alignment horizontal="left"/>
    </xf>
    <xf numFmtId="0" fontId="10" fillId="3" borderId="0" xfId="0" applyFont="1" applyFill="1" applyProtection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D1BE3-D110-4368-A8A0-EE0D0FE71A0D}">
  <sheetPr>
    <pageSetUpPr fitToPage="1"/>
  </sheetPr>
  <dimension ref="A1:F46"/>
  <sheetViews>
    <sheetView tabSelected="1" topLeftCell="A26" zoomScale="85" zoomScaleNormal="85" workbookViewId="0">
      <selection activeCell="C40" activeCellId="13" sqref="E15 D19 D20 D21 D22 D23 D24 D27 D28 C36 C37 C38 C39 C40"/>
    </sheetView>
  </sheetViews>
  <sheetFormatPr baseColWidth="10" defaultColWidth="11.44140625" defaultRowHeight="14.4" x14ac:dyDescent="0.3"/>
  <cols>
    <col min="1" max="1" width="18.33203125" style="6" customWidth="1"/>
    <col min="2" max="2" width="16" style="6" customWidth="1"/>
    <col min="3" max="3" width="42.6640625" style="6" customWidth="1"/>
    <col min="4" max="4" width="14" style="6" customWidth="1"/>
    <col min="5" max="5" width="14.109375" style="6" customWidth="1"/>
    <col min="6" max="16384" width="11.44140625" style="6"/>
  </cols>
  <sheetData>
    <row r="1" spans="1:5" x14ac:dyDescent="0.3">
      <c r="A1" s="6" t="s">
        <v>10</v>
      </c>
      <c r="B1" s="7" t="s">
        <v>32</v>
      </c>
    </row>
    <row r="2" spans="1:5" x14ac:dyDescent="0.3">
      <c r="B2" s="7" t="s">
        <v>33</v>
      </c>
    </row>
    <row r="3" spans="1:5" x14ac:dyDescent="0.3">
      <c r="A3" s="6" t="s">
        <v>8</v>
      </c>
      <c r="B3" s="6" t="s">
        <v>34</v>
      </c>
    </row>
    <row r="4" spans="1:5" x14ac:dyDescent="0.3">
      <c r="A4" s="6" t="s">
        <v>9</v>
      </c>
      <c r="B4" s="7" t="s">
        <v>35</v>
      </c>
    </row>
    <row r="7" spans="1:5" ht="18" x14ac:dyDescent="0.35">
      <c r="A7" s="8" t="s">
        <v>24</v>
      </c>
    </row>
    <row r="8" spans="1:5" ht="18" x14ac:dyDescent="0.35">
      <c r="A8" s="8" t="s">
        <v>11</v>
      </c>
    </row>
    <row r="10" spans="1:5" x14ac:dyDescent="0.3">
      <c r="A10" s="9" t="s">
        <v>17</v>
      </c>
    </row>
    <row r="11" spans="1:5" x14ac:dyDescent="0.3">
      <c r="A11" s="9" t="s">
        <v>18</v>
      </c>
    </row>
    <row r="12" spans="1:5" x14ac:dyDescent="0.3">
      <c r="A12" s="10" t="s">
        <v>30</v>
      </c>
    </row>
    <row r="13" spans="1:5" x14ac:dyDescent="0.3">
      <c r="A13" s="10"/>
    </row>
    <row r="14" spans="1:5" ht="33.75" customHeight="1" x14ac:dyDescent="0.3">
      <c r="A14" s="11"/>
      <c r="B14" s="11"/>
      <c r="C14" s="11"/>
      <c r="D14" s="12" t="s">
        <v>5</v>
      </c>
      <c r="E14" s="12" t="s">
        <v>6</v>
      </c>
    </row>
    <row r="15" spans="1:5" ht="39.75" customHeight="1" x14ac:dyDescent="0.3">
      <c r="A15" s="13" t="s">
        <v>25</v>
      </c>
      <c r="B15" s="13"/>
      <c r="C15" s="13"/>
      <c r="D15" s="14">
        <v>100</v>
      </c>
      <c r="E15" s="1"/>
    </row>
    <row r="16" spans="1:5" x14ac:dyDescent="0.3">
      <c r="A16" s="15"/>
      <c r="B16" s="15"/>
      <c r="C16" s="15"/>
      <c r="D16" s="16"/>
      <c r="E16" s="16"/>
    </row>
    <row r="17" spans="1:6" ht="15.6" x14ac:dyDescent="0.3">
      <c r="A17" s="17" t="s">
        <v>0</v>
      </c>
      <c r="B17" s="17"/>
      <c r="C17" s="17"/>
      <c r="D17" s="14"/>
      <c r="E17" s="14"/>
    </row>
    <row r="18" spans="1:6" ht="49.5" customHeight="1" x14ac:dyDescent="0.3">
      <c r="A18" s="13" t="s">
        <v>16</v>
      </c>
      <c r="B18" s="13"/>
      <c r="C18" s="13"/>
      <c r="D18" s="18"/>
      <c r="E18" s="18"/>
    </row>
    <row r="19" spans="1:6" ht="18" customHeight="1" x14ac:dyDescent="0.3">
      <c r="A19" s="19" t="s">
        <v>1</v>
      </c>
      <c r="B19" s="19"/>
      <c r="C19" s="19"/>
      <c r="D19" s="1"/>
      <c r="E19" s="20">
        <f t="shared" ref="E19:E24" si="0">(D19*$E$15)/100</f>
        <v>0</v>
      </c>
    </row>
    <row r="20" spans="1:6" ht="18" customHeight="1" x14ac:dyDescent="0.3">
      <c r="A20" s="19" t="s">
        <v>2</v>
      </c>
      <c r="B20" s="19"/>
      <c r="C20" s="19"/>
      <c r="D20" s="1"/>
      <c r="E20" s="20">
        <f t="shared" si="0"/>
        <v>0</v>
      </c>
    </row>
    <row r="21" spans="1:6" ht="18" customHeight="1" x14ac:dyDescent="0.3">
      <c r="A21" s="19" t="s">
        <v>3</v>
      </c>
      <c r="B21" s="19"/>
      <c r="C21" s="19"/>
      <c r="D21" s="1"/>
      <c r="E21" s="20">
        <f t="shared" si="0"/>
        <v>0</v>
      </c>
    </row>
    <row r="22" spans="1:6" ht="20.25" customHeight="1" x14ac:dyDescent="0.3">
      <c r="A22" s="19" t="s">
        <v>4</v>
      </c>
      <c r="B22" s="19"/>
      <c r="C22" s="19"/>
      <c r="D22" s="1"/>
      <c r="E22" s="20">
        <f t="shared" si="0"/>
        <v>0</v>
      </c>
    </row>
    <row r="23" spans="1:6" ht="19.5" customHeight="1" x14ac:dyDescent="0.3">
      <c r="A23" s="21" t="s">
        <v>19</v>
      </c>
      <c r="B23" s="22"/>
      <c r="C23" s="23"/>
      <c r="D23" s="1"/>
      <c r="E23" s="20">
        <f t="shared" si="0"/>
        <v>0</v>
      </c>
    </row>
    <row r="24" spans="1:6" ht="50.25" customHeight="1" x14ac:dyDescent="0.3">
      <c r="A24" s="24" t="s">
        <v>26</v>
      </c>
      <c r="B24" s="25"/>
      <c r="C24" s="26"/>
      <c r="D24" s="1"/>
      <c r="E24" s="20">
        <f t="shared" si="0"/>
        <v>0</v>
      </c>
    </row>
    <row r="25" spans="1:6" ht="15.6" x14ac:dyDescent="0.3">
      <c r="A25" s="27" t="s">
        <v>23</v>
      </c>
      <c r="B25" s="27"/>
      <c r="C25" s="27"/>
      <c r="D25" s="28">
        <f>SUM(D19:D24)</f>
        <v>0</v>
      </c>
      <c r="E25" s="28">
        <f>SUM(E19:E24)</f>
        <v>0</v>
      </c>
    </row>
    <row r="26" spans="1:6" ht="15.6" x14ac:dyDescent="0.3">
      <c r="A26" s="29"/>
      <c r="B26" s="30"/>
      <c r="C26" s="31"/>
      <c r="D26" s="32"/>
      <c r="E26" s="32"/>
    </row>
    <row r="27" spans="1:6" ht="43.5" customHeight="1" x14ac:dyDescent="0.3">
      <c r="A27" s="33" t="s">
        <v>29</v>
      </c>
      <c r="B27" s="34"/>
      <c r="C27" s="35"/>
      <c r="D27" s="2"/>
      <c r="E27" s="32">
        <f>(D27*$E$15)/100</f>
        <v>0</v>
      </c>
    </row>
    <row r="28" spans="1:6" ht="21" customHeight="1" x14ac:dyDescent="0.3">
      <c r="A28" s="36" t="s">
        <v>27</v>
      </c>
      <c r="B28" s="36"/>
      <c r="C28" s="36"/>
      <c r="D28" s="1"/>
      <c r="E28" s="32">
        <f>(D28*$E$15)/100</f>
        <v>0</v>
      </c>
    </row>
    <row r="29" spans="1:6" ht="24" customHeight="1" x14ac:dyDescent="0.3">
      <c r="A29" s="37" t="s">
        <v>21</v>
      </c>
      <c r="B29" s="37"/>
      <c r="C29" s="37"/>
      <c r="D29" s="38">
        <f>SUM(D27:D28)</f>
        <v>0</v>
      </c>
      <c r="E29" s="28">
        <f>(D29*$E$15)/100</f>
        <v>0</v>
      </c>
    </row>
    <row r="30" spans="1:6" ht="38.25" customHeight="1" x14ac:dyDescent="0.3">
      <c r="A30" s="39" t="s">
        <v>22</v>
      </c>
      <c r="B30" s="40"/>
      <c r="C30" s="40"/>
      <c r="D30" s="41">
        <f>SUM(D15+D25+D29)</f>
        <v>100</v>
      </c>
      <c r="E30" s="41">
        <f>SUM(E15+E25+E29)</f>
        <v>0</v>
      </c>
    </row>
    <row r="31" spans="1:6" ht="33.75" customHeight="1" x14ac:dyDescent="0.3">
      <c r="A31" s="42" t="s">
        <v>7</v>
      </c>
      <c r="B31" s="43"/>
      <c r="C31" s="44"/>
      <c r="D31" s="4" t="e">
        <f>((E25+E15)/E30)</f>
        <v>#DIV/0!</v>
      </c>
    </row>
    <row r="32" spans="1:6" ht="15.6" x14ac:dyDescent="0.3">
      <c r="A32" s="45" t="s">
        <v>15</v>
      </c>
      <c r="B32" s="46"/>
      <c r="C32" s="46"/>
      <c r="D32" s="46"/>
      <c r="E32" s="46"/>
      <c r="F32" s="5"/>
    </row>
    <row r="34" spans="1:5" ht="15.6" x14ac:dyDescent="0.3">
      <c r="A34" s="47" t="s">
        <v>14</v>
      </c>
      <c r="B34" s="47"/>
      <c r="C34" s="47"/>
      <c r="D34" s="47"/>
      <c r="E34" s="47"/>
    </row>
    <row r="35" spans="1:5" ht="15.6" x14ac:dyDescent="0.3">
      <c r="A35" s="48" t="s">
        <v>28</v>
      </c>
      <c r="B35" s="49"/>
      <c r="C35" s="49"/>
      <c r="D35" s="49"/>
      <c r="E35" s="49"/>
    </row>
    <row r="36" spans="1:5" ht="15.6" x14ac:dyDescent="0.3">
      <c r="A36" s="50" t="s">
        <v>12</v>
      </c>
      <c r="B36" s="50"/>
      <c r="C36" s="3"/>
      <c r="D36" s="46"/>
      <c r="E36" s="46"/>
    </row>
    <row r="37" spans="1:5" ht="15.6" x14ac:dyDescent="0.3">
      <c r="A37" s="51" t="s">
        <v>36</v>
      </c>
      <c r="B37" s="50"/>
      <c r="C37" s="3"/>
      <c r="D37" s="46"/>
      <c r="E37" s="46"/>
    </row>
    <row r="38" spans="1:5" ht="49.5" customHeight="1" x14ac:dyDescent="0.3">
      <c r="A38" s="52" t="s">
        <v>20</v>
      </c>
      <c r="B38" s="53"/>
      <c r="C38" s="3"/>
      <c r="D38" s="46"/>
      <c r="E38" s="46"/>
    </row>
    <row r="39" spans="1:5" ht="15.6" x14ac:dyDescent="0.3">
      <c r="A39" s="50" t="s">
        <v>13</v>
      </c>
      <c r="B39" s="50"/>
      <c r="C39" s="3"/>
      <c r="D39" s="46"/>
      <c r="E39" s="46"/>
    </row>
    <row r="40" spans="1:5" ht="15.6" x14ac:dyDescent="0.3">
      <c r="A40" s="54" t="s">
        <v>31</v>
      </c>
      <c r="B40" s="50"/>
      <c r="C40" s="3"/>
      <c r="D40" s="46"/>
      <c r="E40" s="46"/>
    </row>
    <row r="41" spans="1:5" ht="15.6" x14ac:dyDescent="0.3">
      <c r="B41" s="46"/>
      <c r="C41" s="46"/>
      <c r="D41" s="46"/>
      <c r="E41" s="46"/>
    </row>
    <row r="46" spans="1:5" ht="15.6" x14ac:dyDescent="0.3">
      <c r="B46" s="55"/>
      <c r="C46" s="55"/>
    </row>
  </sheetData>
  <sheetProtection algorithmName="SHA-512" hashValue="qiMgegrw8n19F2ciqG7362SSEK7uGe8quMF/tWl1qJxpRaADln+fUyExa1Af1UlqD3eeg81P/93TVl4/6B4RWA==" saltValue="vKVJoIIWswWnr2ATjkMKoQ==" spinCount="100000" sheet="1" selectLockedCells="1"/>
  <mergeCells count="23">
    <mergeCell ref="A19:C19"/>
    <mergeCell ref="A20:C20"/>
    <mergeCell ref="A21:C21"/>
    <mergeCell ref="A22:C22"/>
    <mergeCell ref="A25:C25"/>
    <mergeCell ref="A23:C23"/>
    <mergeCell ref="A24:C24"/>
    <mergeCell ref="A15:C15"/>
    <mergeCell ref="A14:C14"/>
    <mergeCell ref="A16:C16"/>
    <mergeCell ref="A17:C17"/>
    <mergeCell ref="A18:C18"/>
    <mergeCell ref="A40:B40"/>
    <mergeCell ref="A37:B37"/>
    <mergeCell ref="A36:B36"/>
    <mergeCell ref="A39:B39"/>
    <mergeCell ref="A27:C27"/>
    <mergeCell ref="A31:C31"/>
    <mergeCell ref="A34:E34"/>
    <mergeCell ref="A29:C29"/>
    <mergeCell ref="A28:C28"/>
    <mergeCell ref="A30:C30"/>
    <mergeCell ref="A38:B38"/>
  </mergeCells>
  <pageMargins left="0.11811023622047245" right="0.11811023622047245" top="0.78740157480314965" bottom="0.78740157480314965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Sikora</dc:creator>
  <cp:lastModifiedBy>Birgit Knohse</cp:lastModifiedBy>
  <cp:lastPrinted>2026-04-30T09:17:05Z</cp:lastPrinted>
  <dcterms:created xsi:type="dcterms:W3CDTF">2022-09-19T14:16:12Z</dcterms:created>
  <dcterms:modified xsi:type="dcterms:W3CDTF">2026-05-07T08:18:33Z</dcterms:modified>
</cp:coreProperties>
</file>